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pgaismes stabi\Izsoles Nr.2 dokumentācija\"/>
    </mc:Choice>
  </mc:AlternateContent>
  <xr:revisionPtr revIDLastSave="0" documentId="13_ncr:1_{7EB09E4F-7B82-4E13-AB5A-70BB9BB933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klāma uz apgaismes stabiem" sheetId="1" r:id="rId1"/>
  </sheets>
  <definedNames>
    <definedName name="_xlnm.Print_Area" localSheetId="0">'Reklāma uz apgaismes stabiem'!#REF!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K47" i="1"/>
  <c r="K46" i="1"/>
  <c r="K45" i="1"/>
  <c r="M45" i="1" s="1"/>
  <c r="K44" i="1"/>
  <c r="M44" i="1" s="1"/>
  <c r="K43" i="1"/>
  <c r="M43" i="1" s="1"/>
  <c r="K42" i="1"/>
  <c r="M42" i="1" s="1"/>
  <c r="K41" i="1"/>
  <c r="M41" i="1" s="1"/>
  <c r="K40" i="1"/>
  <c r="M40" i="1" s="1"/>
  <c r="K39" i="1"/>
  <c r="M39" i="1" s="1"/>
  <c r="K38" i="1"/>
  <c r="M38" i="1" s="1"/>
  <c r="K37" i="1"/>
  <c r="M37" i="1" s="1"/>
  <c r="K36" i="1"/>
  <c r="M36" i="1" s="1"/>
  <c r="K35" i="1"/>
  <c r="M35" i="1" s="1"/>
  <c r="K34" i="1"/>
  <c r="M34" i="1" s="1"/>
  <c r="K33" i="1"/>
  <c r="M33" i="1" s="1"/>
  <c r="K32" i="1"/>
  <c r="M32" i="1" s="1"/>
  <c r="K31" i="1"/>
  <c r="M31" i="1" s="1"/>
  <c r="K30" i="1"/>
  <c r="M30" i="1" s="1"/>
  <c r="M29" i="1"/>
  <c r="K29" i="1"/>
  <c r="K28" i="1"/>
  <c r="M28" i="1" s="1"/>
  <c r="K27" i="1"/>
  <c r="M27" i="1" s="1"/>
  <c r="K26" i="1"/>
  <c r="M26" i="1" s="1"/>
  <c r="K25" i="1"/>
  <c r="M25" i="1" s="1"/>
  <c r="K24" i="1"/>
  <c r="M24" i="1" s="1"/>
  <c r="K23" i="1"/>
  <c r="M23" i="1" s="1"/>
  <c r="K22" i="1"/>
  <c r="M22" i="1" s="1"/>
  <c r="K21" i="1"/>
  <c r="M21" i="1" s="1"/>
  <c r="K20" i="1"/>
  <c r="M20" i="1" s="1"/>
  <c r="K19" i="1"/>
  <c r="M19" i="1" s="1"/>
  <c r="K18" i="1"/>
  <c r="M18" i="1" s="1"/>
  <c r="K17" i="1"/>
  <c r="M17" i="1" s="1"/>
  <c r="K16" i="1"/>
  <c r="M16" i="1" s="1"/>
  <c r="K15" i="1"/>
  <c r="M15" i="1" s="1"/>
  <c r="K14" i="1"/>
  <c r="M14" i="1" s="1"/>
  <c r="K13" i="1"/>
  <c r="M13" i="1" s="1"/>
  <c r="K12" i="1"/>
  <c r="M12" i="1" s="1"/>
  <c r="K11" i="1"/>
  <c r="M11" i="1" s="1"/>
  <c r="K10" i="1"/>
  <c r="M10" i="1" s="1"/>
  <c r="K9" i="1"/>
  <c r="M9" i="1" s="1"/>
  <c r="K8" i="1"/>
  <c r="M8" i="1" s="1"/>
  <c r="K7" i="1"/>
  <c r="M7" i="1" s="1"/>
  <c r="K6" i="1"/>
  <c r="M6" i="1" s="1"/>
  <c r="K5" i="1"/>
  <c r="M5" i="1" s="1"/>
  <c r="M49" i="1" l="1"/>
</calcChain>
</file>

<file path=xl/sharedStrings.xml><?xml version="1.0" encoding="utf-8"?>
<sst xmlns="http://schemas.openxmlformats.org/spreadsheetml/2006/main" count="105" uniqueCount="43">
  <si>
    <t>x</t>
  </si>
  <si>
    <t>y</t>
  </si>
  <si>
    <t>longitude</t>
  </si>
  <si>
    <t>latitude</t>
  </si>
  <si>
    <t>Daugavgrīvas šoseja (pretī Finiera ielai 2)</t>
  </si>
  <si>
    <t>Bolderāja</t>
  </si>
  <si>
    <t>Salu tilts pie K.Ulmaņa gatves 5</t>
  </si>
  <si>
    <t>Ziepniekkalns</t>
  </si>
  <si>
    <t>Lielirbes iela (pie Plēnes ielas 1)</t>
  </si>
  <si>
    <t>Pleskodāle</t>
  </si>
  <si>
    <t>Bieriņi</t>
  </si>
  <si>
    <t>Vienības gatve 192</t>
  </si>
  <si>
    <t>Lokomotīves iela 60</t>
  </si>
  <si>
    <t>Ķengarags</t>
  </si>
  <si>
    <t>Maskavas iela 243B</t>
  </si>
  <si>
    <t>Maskavas forštate</t>
  </si>
  <si>
    <t>Maskavas iela 245</t>
  </si>
  <si>
    <t>Viestura prospekts 16</t>
  </si>
  <si>
    <t>Mīlgrāvis</t>
  </si>
  <si>
    <t>Gustava Zemgala gatve pirms Ķīšezera ielas</t>
  </si>
  <si>
    <t>Čiekurkalns</t>
  </si>
  <si>
    <t>Juglas iela 20</t>
  </si>
  <si>
    <t>Mežciems</t>
  </si>
  <si>
    <t>Maskavas iela pie pieturas "Tīrumi"</t>
  </si>
  <si>
    <t>Dārziņi</t>
  </si>
  <si>
    <t>Platība</t>
  </si>
  <si>
    <r>
      <t>Attiecīgajai vērtējuma zonai vērtētāja noteiktā tirgus cena par 1m</t>
    </r>
    <r>
      <rPr>
        <b/>
        <vertAlign val="superscript"/>
        <sz val="11"/>
        <rFont val="Times New Roman"/>
        <family val="1"/>
        <charset val="186"/>
      </rPr>
      <t>2</t>
    </r>
    <r>
      <rPr>
        <b/>
        <sz val="11"/>
        <rFont val="Times New Roman"/>
        <family val="1"/>
        <charset val="186"/>
      </rPr>
      <t xml:space="preserve"> mēnesī, EUR bez PVN</t>
    </r>
  </si>
  <si>
    <t>Izsoles sākumcena par iznomājamo platību gadā, EUR bez PVN</t>
  </si>
  <si>
    <t>Pielikuma Nr.</t>
  </si>
  <si>
    <t>Adrese</t>
  </si>
  <si>
    <t>Apkaime</t>
  </si>
  <si>
    <t>Koordinātes</t>
  </si>
  <si>
    <t xml:space="preserve">1. pielikums 
Nomas līguma projektam
</t>
  </si>
  <si>
    <t>Mēneši</t>
  </si>
  <si>
    <t>Zona</t>
  </si>
  <si>
    <t>Pie Maskavas ielas 245</t>
  </si>
  <si>
    <t>Vienības gatve 180A</t>
  </si>
  <si>
    <t>Kopa par reklāmas vietu menesī</t>
  </si>
  <si>
    <t>Ziepniekkalna iela pie nobrauktuves no J. Čakstes ielas</t>
  </si>
  <si>
    <t>*Nosolīta nomas maksas daļa gadā, EUR bez PVN</t>
  </si>
  <si>
    <t>Tēriņu iela 52A</t>
  </si>
  <si>
    <t>Tēriņu iela 54C</t>
  </si>
  <si>
    <t xml:space="preserve">* Nosolītās nomas maksas daļa gadā, EUR bez PVN, tiks norādīta pirms nomas līguma parakstīšanas, un tās apmērs nosakāms sekojoši:
(nosolītā nomas maksa gadā ÷  izsoles sākumcena gadā, t.i. 23417.28) x izsoles sākumcena par  nekustamo īpašumu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</si>
</sst>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3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 applyAlignment="1">
      <alignment vertical="center"/>
    </xf>
    <xf numFmtId="2" fontId="0" fillId="0" borderId="1" xfId="0" applyNumberFormat="1" applyBorder="1"/>
    <xf numFmtId="2" fontId="2" fillId="0" borderId="0" xfId="0" applyNumberFormat="1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wrapText="1"/>
    </xf>
    <xf numFmtId="0" fontId="3" fillId="0" borderId="1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Parasts" xfId="0" builtinId="0"/>
    <cellStyle name="Parasts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6"/>
  <sheetViews>
    <sheetView tabSelected="1" topLeftCell="A31" workbookViewId="0">
      <selection activeCell="B53" sqref="B53:J56"/>
    </sheetView>
  </sheetViews>
  <sheetFormatPr defaultRowHeight="13.2" x14ac:dyDescent="0.25"/>
  <cols>
    <col min="1" max="1" width="6" customWidth="1"/>
    <col min="2" max="2" width="48.5546875" customWidth="1"/>
    <col min="3" max="3" width="21.44140625" customWidth="1"/>
    <col min="4" max="4" width="16.109375" customWidth="1"/>
    <col min="5" max="5" width="13.44140625" customWidth="1"/>
    <col min="6" max="6" width="12.88671875" customWidth="1"/>
    <col min="7" max="7" width="12.44140625" customWidth="1"/>
    <col min="8" max="8" width="11.44140625" customWidth="1"/>
    <col min="9" max="9" width="9.109375" customWidth="1"/>
    <col min="10" max="10" width="9.109375" hidden="1" customWidth="1"/>
    <col min="11" max="11" width="20" hidden="1" customWidth="1"/>
    <col min="12" max="12" width="20.109375" hidden="1" customWidth="1"/>
    <col min="13" max="13" width="21.109375" customWidth="1"/>
    <col min="14" max="14" width="22.33203125" customWidth="1"/>
    <col min="15" max="15" width="0.109375" customWidth="1"/>
    <col min="19" max="19" width="49.33203125" hidden="1" customWidth="1"/>
    <col min="20" max="1002" width="15"/>
  </cols>
  <sheetData>
    <row r="1" spans="1:15" ht="60.75" customHeight="1" x14ac:dyDescent="0.3">
      <c r="B1" s="10" t="s">
        <v>32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36.75" customHeight="1" x14ac:dyDescent="0.25">
      <c r="A2" s="8" t="s">
        <v>28</v>
      </c>
      <c r="B2" s="8" t="s">
        <v>29</v>
      </c>
      <c r="C2" s="8" t="s">
        <v>30</v>
      </c>
      <c r="D2" s="9" t="s">
        <v>31</v>
      </c>
      <c r="E2" s="9"/>
      <c r="F2" s="9"/>
      <c r="G2" s="9"/>
      <c r="H2" s="8" t="s">
        <v>25</v>
      </c>
      <c r="I2" s="8" t="s">
        <v>34</v>
      </c>
      <c r="J2" s="11" t="s">
        <v>26</v>
      </c>
      <c r="K2" s="12" t="s">
        <v>37</v>
      </c>
      <c r="L2" s="15" t="s">
        <v>33</v>
      </c>
      <c r="M2" s="11" t="s">
        <v>27</v>
      </c>
      <c r="N2" s="18" t="s">
        <v>39</v>
      </c>
      <c r="O2" s="2"/>
    </row>
    <row r="3" spans="1:15" x14ac:dyDescent="0.25">
      <c r="A3" s="8"/>
      <c r="B3" s="8"/>
      <c r="C3" s="8"/>
      <c r="D3" s="9"/>
      <c r="E3" s="9"/>
      <c r="F3" s="9"/>
      <c r="G3" s="9"/>
      <c r="H3" s="8"/>
      <c r="I3" s="8"/>
      <c r="J3" s="11"/>
      <c r="K3" s="13"/>
      <c r="L3" s="16"/>
      <c r="M3" s="11"/>
      <c r="N3" s="18"/>
    </row>
    <row r="4" spans="1:15" ht="22.5" customHeight="1" x14ac:dyDescent="0.25">
      <c r="A4" s="8"/>
      <c r="B4" s="8"/>
      <c r="C4" s="8"/>
      <c r="D4" s="3" t="s">
        <v>0</v>
      </c>
      <c r="E4" s="3" t="s">
        <v>1</v>
      </c>
      <c r="F4" s="3" t="s">
        <v>2</v>
      </c>
      <c r="G4" s="3" t="s">
        <v>3</v>
      </c>
      <c r="H4" s="8"/>
      <c r="I4" s="8"/>
      <c r="J4" s="11"/>
      <c r="K4" s="14"/>
      <c r="L4" s="17"/>
      <c r="M4" s="11"/>
      <c r="N4" s="18"/>
    </row>
    <row r="5" spans="1:15" ht="12.75" customHeight="1" x14ac:dyDescent="0.25">
      <c r="A5" s="1">
        <v>1</v>
      </c>
      <c r="B5" s="1" t="s">
        <v>4</v>
      </c>
      <c r="C5" s="1" t="s">
        <v>5</v>
      </c>
      <c r="D5" s="1">
        <v>502959.78122398001</v>
      </c>
      <c r="E5" s="1">
        <v>320246.06849124999</v>
      </c>
      <c r="F5" s="1">
        <v>24.048755977755601</v>
      </c>
      <c r="G5" s="1">
        <v>57.025684562211097</v>
      </c>
      <c r="H5" s="1">
        <v>1.5</v>
      </c>
      <c r="I5" s="1">
        <v>2</v>
      </c>
      <c r="J5" s="1">
        <v>28</v>
      </c>
      <c r="K5" s="1">
        <f t="shared" ref="K5:K48" si="0">H5*J5</f>
        <v>42</v>
      </c>
      <c r="L5" s="1">
        <v>12</v>
      </c>
      <c r="M5" s="4">
        <f t="shared" ref="M5:M45" si="1">SUM(K5*L5)</f>
        <v>504</v>
      </c>
      <c r="N5" s="1"/>
    </row>
    <row r="6" spans="1:15" ht="12.75" customHeight="1" x14ac:dyDescent="0.25">
      <c r="A6" s="1">
        <v>1</v>
      </c>
      <c r="B6" s="1" t="s">
        <v>4</v>
      </c>
      <c r="C6" s="1" t="s">
        <v>5</v>
      </c>
      <c r="D6" s="1">
        <v>502972.64533180598</v>
      </c>
      <c r="E6" s="1">
        <v>320217.12424864201</v>
      </c>
      <c r="F6" s="1">
        <v>24.048967544101998</v>
      </c>
      <c r="G6" s="1">
        <v>57.0254244604264</v>
      </c>
      <c r="H6" s="1">
        <v>1.5</v>
      </c>
      <c r="I6" s="1">
        <v>2</v>
      </c>
      <c r="J6" s="1">
        <v>28</v>
      </c>
      <c r="K6" s="1">
        <f t="shared" si="0"/>
        <v>42</v>
      </c>
      <c r="L6" s="1">
        <v>12</v>
      </c>
      <c r="M6" s="1">
        <f t="shared" si="1"/>
        <v>504</v>
      </c>
      <c r="N6" s="1"/>
    </row>
    <row r="7" spans="1:15" ht="12.75" customHeight="1" x14ac:dyDescent="0.25">
      <c r="A7" s="1">
        <v>1</v>
      </c>
      <c r="B7" s="1" t="s">
        <v>4</v>
      </c>
      <c r="C7" s="1" t="s">
        <v>5</v>
      </c>
      <c r="D7" s="1">
        <v>502984.131142364</v>
      </c>
      <c r="E7" s="1">
        <v>320187.72057361202</v>
      </c>
      <c r="F7" s="1">
        <v>24.049156397915102</v>
      </c>
      <c r="G7" s="1">
        <v>57.025160239899897</v>
      </c>
      <c r="H7" s="1">
        <v>1.5</v>
      </c>
      <c r="I7" s="1">
        <v>2</v>
      </c>
      <c r="J7" s="1">
        <v>28</v>
      </c>
      <c r="K7" s="1">
        <f t="shared" si="0"/>
        <v>42</v>
      </c>
      <c r="L7" s="1">
        <v>12</v>
      </c>
      <c r="M7" s="1">
        <f t="shared" si="1"/>
        <v>504</v>
      </c>
      <c r="N7" s="1"/>
    </row>
    <row r="8" spans="1:15" x14ac:dyDescent="0.25">
      <c r="A8" s="1">
        <v>2</v>
      </c>
      <c r="B8" s="1" t="s">
        <v>19</v>
      </c>
      <c r="C8" s="1" t="s">
        <v>20</v>
      </c>
      <c r="D8" s="1">
        <v>509796.52291674598</v>
      </c>
      <c r="E8" s="1">
        <v>315656.79895829002</v>
      </c>
      <c r="F8" s="1">
        <v>24.161197755420599</v>
      </c>
      <c r="G8" s="1">
        <v>56.984362626434397</v>
      </c>
      <c r="H8" s="1">
        <v>1.5</v>
      </c>
      <c r="I8" s="1">
        <v>4</v>
      </c>
      <c r="J8" s="1">
        <v>10</v>
      </c>
      <c r="K8" s="1">
        <f t="shared" si="0"/>
        <v>15</v>
      </c>
      <c r="L8" s="1">
        <v>12</v>
      </c>
      <c r="M8" s="1">
        <f t="shared" si="1"/>
        <v>180</v>
      </c>
      <c r="N8" s="1"/>
    </row>
    <row r="9" spans="1:15" x14ac:dyDescent="0.25">
      <c r="A9" s="1">
        <v>2</v>
      </c>
      <c r="B9" s="1" t="s">
        <v>19</v>
      </c>
      <c r="C9" s="1" t="s">
        <v>20</v>
      </c>
      <c r="D9" s="1">
        <v>509802.21145841799</v>
      </c>
      <c r="E9" s="1">
        <v>315632.721874932</v>
      </c>
      <c r="F9" s="1">
        <v>24.161290422444399</v>
      </c>
      <c r="G9" s="1">
        <v>56.984146209949202</v>
      </c>
      <c r="H9" s="1">
        <v>1.5</v>
      </c>
      <c r="I9" s="1">
        <v>4</v>
      </c>
      <c r="J9" s="1">
        <v>10</v>
      </c>
      <c r="K9" s="1">
        <f t="shared" si="0"/>
        <v>15</v>
      </c>
      <c r="L9" s="1">
        <v>12</v>
      </c>
      <c r="M9" s="1">
        <f t="shared" si="1"/>
        <v>180</v>
      </c>
      <c r="N9" s="1"/>
    </row>
    <row r="10" spans="1:15" x14ac:dyDescent="0.25">
      <c r="A10" s="1">
        <v>2</v>
      </c>
      <c r="B10" s="1" t="s">
        <v>19</v>
      </c>
      <c r="C10" s="1" t="s">
        <v>20</v>
      </c>
      <c r="D10" s="1">
        <v>509808.29687509098</v>
      </c>
      <c r="E10" s="1">
        <v>315608.77708324097</v>
      </c>
      <c r="F10" s="1">
        <v>24.1613896238464</v>
      </c>
      <c r="G10" s="1">
        <v>56.983930973406501</v>
      </c>
      <c r="H10" s="1">
        <v>1.5</v>
      </c>
      <c r="I10" s="1">
        <v>4</v>
      </c>
      <c r="J10" s="1">
        <v>10</v>
      </c>
      <c r="K10" s="1">
        <f t="shared" si="0"/>
        <v>15</v>
      </c>
      <c r="L10" s="1">
        <v>12</v>
      </c>
      <c r="M10" s="1">
        <f t="shared" si="1"/>
        <v>180</v>
      </c>
      <c r="N10" s="1"/>
    </row>
    <row r="11" spans="1:15" x14ac:dyDescent="0.25">
      <c r="A11" s="1">
        <v>3</v>
      </c>
      <c r="B11" s="1" t="s">
        <v>21</v>
      </c>
      <c r="C11" s="1" t="s">
        <v>22</v>
      </c>
      <c r="D11" s="1">
        <v>515388.13385411497</v>
      </c>
      <c r="E11" s="1">
        <v>312963.74739582301</v>
      </c>
      <c r="F11" s="1">
        <v>24.253040500812201</v>
      </c>
      <c r="G11" s="1">
        <v>56.960017433245397</v>
      </c>
      <c r="H11" s="1">
        <v>1.5</v>
      </c>
      <c r="I11" s="1">
        <v>2</v>
      </c>
      <c r="J11" s="1">
        <v>28</v>
      </c>
      <c r="K11" s="1">
        <f t="shared" si="0"/>
        <v>42</v>
      </c>
      <c r="L11" s="1">
        <v>12</v>
      </c>
      <c r="M11" s="1">
        <f t="shared" si="1"/>
        <v>504</v>
      </c>
      <c r="N11" s="1"/>
    </row>
    <row r="12" spans="1:15" x14ac:dyDescent="0.25">
      <c r="A12" s="1">
        <v>3</v>
      </c>
      <c r="B12" s="1" t="s">
        <v>21</v>
      </c>
      <c r="C12" s="1" t="s">
        <v>22</v>
      </c>
      <c r="D12" s="1">
        <v>515386.81093744701</v>
      </c>
      <c r="E12" s="1">
        <v>312994.43906252098</v>
      </c>
      <c r="F12" s="1">
        <v>24.2530206154997</v>
      </c>
      <c r="G12" s="1">
        <v>56.960293194555</v>
      </c>
      <c r="H12" s="1">
        <v>1.5</v>
      </c>
      <c r="I12" s="1">
        <v>2</v>
      </c>
      <c r="J12" s="1">
        <v>28</v>
      </c>
      <c r="K12" s="1">
        <f t="shared" si="0"/>
        <v>42</v>
      </c>
      <c r="L12" s="1">
        <v>12</v>
      </c>
      <c r="M12" s="1">
        <f t="shared" si="1"/>
        <v>504</v>
      </c>
      <c r="N12" s="1"/>
    </row>
    <row r="13" spans="1:15" x14ac:dyDescent="0.25">
      <c r="A13" s="1">
        <v>3</v>
      </c>
      <c r="B13" s="1" t="s">
        <v>21</v>
      </c>
      <c r="C13" s="1" t="s">
        <v>22</v>
      </c>
      <c r="D13" s="1">
        <v>515384.82656244503</v>
      </c>
      <c r="E13" s="1">
        <v>313024.07239588402</v>
      </c>
      <c r="F13" s="1">
        <v>24.252989788504799</v>
      </c>
      <c r="G13" s="1">
        <v>56.960559470352102</v>
      </c>
      <c r="H13" s="1">
        <v>1.5</v>
      </c>
      <c r="I13" s="1">
        <v>2</v>
      </c>
      <c r="J13" s="1">
        <v>28</v>
      </c>
      <c r="K13" s="1">
        <f t="shared" si="0"/>
        <v>42</v>
      </c>
      <c r="L13" s="1">
        <v>12</v>
      </c>
      <c r="M13" s="1">
        <f t="shared" si="1"/>
        <v>504</v>
      </c>
      <c r="N13" s="1"/>
    </row>
    <row r="14" spans="1:15" x14ac:dyDescent="0.25">
      <c r="A14" s="1">
        <v>4</v>
      </c>
      <c r="B14" s="1" t="s">
        <v>8</v>
      </c>
      <c r="C14" s="1" t="s">
        <v>9</v>
      </c>
      <c r="D14" s="1">
        <v>502439.96429154999</v>
      </c>
      <c r="E14" s="1">
        <v>309992.12595833198</v>
      </c>
      <c r="F14" s="1">
        <v>24.0400940159704</v>
      </c>
      <c r="G14" s="1">
        <v>56.933571148885299</v>
      </c>
      <c r="H14" s="1">
        <v>1.5</v>
      </c>
      <c r="I14" s="1">
        <v>1</v>
      </c>
      <c r="J14" s="1">
        <v>51</v>
      </c>
      <c r="K14" s="1">
        <f t="shared" si="0"/>
        <v>76.5</v>
      </c>
      <c r="L14" s="1">
        <v>12</v>
      </c>
      <c r="M14" s="1">
        <f t="shared" si="1"/>
        <v>918</v>
      </c>
      <c r="N14" s="1"/>
    </row>
    <row r="15" spans="1:15" x14ac:dyDescent="0.25">
      <c r="A15" s="1">
        <v>4</v>
      </c>
      <c r="B15" s="1" t="s">
        <v>8</v>
      </c>
      <c r="C15" s="1" t="s">
        <v>9</v>
      </c>
      <c r="D15" s="1">
        <v>502463.64449990803</v>
      </c>
      <c r="E15" s="1">
        <v>310012.89575001999</v>
      </c>
      <c r="F15" s="1">
        <v>24.0404833362083</v>
      </c>
      <c r="G15" s="1">
        <v>56.933757610655803</v>
      </c>
      <c r="H15" s="1">
        <v>1.5</v>
      </c>
      <c r="I15" s="1">
        <v>1</v>
      </c>
      <c r="J15" s="1">
        <v>51</v>
      </c>
      <c r="K15" s="1">
        <f t="shared" si="0"/>
        <v>76.5</v>
      </c>
      <c r="L15" s="1">
        <v>12</v>
      </c>
      <c r="M15" s="1">
        <f t="shared" si="1"/>
        <v>918</v>
      </c>
      <c r="N15" s="1"/>
    </row>
    <row r="16" spans="1:15" x14ac:dyDescent="0.25">
      <c r="A16" s="1">
        <v>4</v>
      </c>
      <c r="B16" s="1" t="s">
        <v>8</v>
      </c>
      <c r="C16" s="1" t="s">
        <v>9</v>
      </c>
      <c r="D16" s="1">
        <v>502486.66324993101</v>
      </c>
      <c r="E16" s="1">
        <v>310032.73950004001</v>
      </c>
      <c r="F16" s="1">
        <v>24.0408617819052</v>
      </c>
      <c r="G16" s="1">
        <v>56.933935755589097</v>
      </c>
      <c r="H16" s="1">
        <v>1.5</v>
      </c>
      <c r="I16" s="1">
        <v>1</v>
      </c>
      <c r="J16" s="1">
        <v>51</v>
      </c>
      <c r="K16" s="1">
        <f t="shared" si="0"/>
        <v>76.5</v>
      </c>
      <c r="L16" s="1">
        <v>12</v>
      </c>
      <c r="M16" s="1">
        <f t="shared" si="1"/>
        <v>918</v>
      </c>
      <c r="N16" s="1"/>
    </row>
    <row r="17" spans="1:14" x14ac:dyDescent="0.25">
      <c r="A17" s="1">
        <v>5</v>
      </c>
      <c r="B17" s="1" t="s">
        <v>12</v>
      </c>
      <c r="C17" s="1" t="s">
        <v>13</v>
      </c>
      <c r="D17" s="1">
        <v>512388.02812496998</v>
      </c>
      <c r="E17" s="1">
        <v>307161.70156259002</v>
      </c>
      <c r="F17" s="1">
        <v>24.203423666815802</v>
      </c>
      <c r="G17" s="1">
        <v>56.907984650870297</v>
      </c>
      <c r="H17" s="1">
        <v>1.5</v>
      </c>
      <c r="I17" s="1">
        <v>2</v>
      </c>
      <c r="J17" s="1">
        <v>28</v>
      </c>
      <c r="K17" s="1">
        <f t="shared" si="0"/>
        <v>42</v>
      </c>
      <c r="L17" s="1">
        <v>12</v>
      </c>
      <c r="M17" s="1">
        <f t="shared" si="1"/>
        <v>504</v>
      </c>
      <c r="N17" s="1"/>
    </row>
    <row r="18" spans="1:14" x14ac:dyDescent="0.25">
      <c r="A18" s="1">
        <v>5</v>
      </c>
      <c r="B18" s="1" t="s">
        <v>12</v>
      </c>
      <c r="C18" s="1" t="s">
        <v>13</v>
      </c>
      <c r="D18" s="1">
        <v>512474.54687505902</v>
      </c>
      <c r="E18" s="1">
        <v>307081.92968750902</v>
      </c>
      <c r="F18" s="1">
        <v>24.2048404564141</v>
      </c>
      <c r="G18" s="1">
        <v>56.907265695056601</v>
      </c>
      <c r="H18" s="1">
        <v>1.5</v>
      </c>
      <c r="I18" s="1">
        <v>2</v>
      </c>
      <c r="J18" s="1">
        <v>28</v>
      </c>
      <c r="K18" s="1">
        <f t="shared" si="0"/>
        <v>42</v>
      </c>
      <c r="L18" s="1">
        <v>12</v>
      </c>
      <c r="M18" s="1">
        <f t="shared" si="1"/>
        <v>504</v>
      </c>
      <c r="N18" s="1"/>
    </row>
    <row r="19" spans="1:14" x14ac:dyDescent="0.25">
      <c r="A19" s="1">
        <v>5</v>
      </c>
      <c r="B19" s="1" t="s">
        <v>12</v>
      </c>
      <c r="C19" s="1" t="s">
        <v>13</v>
      </c>
      <c r="D19" s="1">
        <v>512496.11041674699</v>
      </c>
      <c r="E19" s="1">
        <v>307062.74739582301</v>
      </c>
      <c r="F19" s="1">
        <v>24.205193596636001</v>
      </c>
      <c r="G19" s="1">
        <v>56.907092788962203</v>
      </c>
      <c r="H19" s="1">
        <v>1.5</v>
      </c>
      <c r="I19" s="1">
        <v>2</v>
      </c>
      <c r="J19" s="1">
        <v>28</v>
      </c>
      <c r="K19" s="1">
        <f t="shared" si="0"/>
        <v>42</v>
      </c>
      <c r="L19" s="1">
        <v>12</v>
      </c>
      <c r="M19" s="1">
        <f t="shared" si="1"/>
        <v>504</v>
      </c>
      <c r="N19" s="1"/>
    </row>
    <row r="20" spans="1:14" x14ac:dyDescent="0.25">
      <c r="A20" s="1">
        <v>6</v>
      </c>
      <c r="B20" s="1" t="s">
        <v>23</v>
      </c>
      <c r="C20" s="1" t="s">
        <v>24</v>
      </c>
      <c r="D20" s="1">
        <v>516152.60000321298</v>
      </c>
      <c r="E20" s="1">
        <v>303409.993747617</v>
      </c>
      <c r="F20" s="1">
        <v>24.2650023195161</v>
      </c>
      <c r="G20" s="1">
        <v>56.874165115350998</v>
      </c>
      <c r="H20" s="1">
        <v>1.5</v>
      </c>
      <c r="I20" s="1">
        <v>2</v>
      </c>
      <c r="J20" s="1">
        <v>28</v>
      </c>
      <c r="K20" s="1">
        <f t="shared" si="0"/>
        <v>42</v>
      </c>
      <c r="L20" s="1">
        <v>12</v>
      </c>
      <c r="M20" s="1">
        <f t="shared" si="1"/>
        <v>504</v>
      </c>
      <c r="N20" s="1"/>
    </row>
    <row r="21" spans="1:14" x14ac:dyDescent="0.25">
      <c r="A21" s="1">
        <v>6</v>
      </c>
      <c r="B21" s="1" t="s">
        <v>23</v>
      </c>
      <c r="C21" s="1" t="s">
        <v>24</v>
      </c>
      <c r="D21" s="1">
        <v>516181.43958657503</v>
      </c>
      <c r="E21" s="1">
        <v>303388.03333092801</v>
      </c>
      <c r="F21" s="1">
        <v>24.2654740628724</v>
      </c>
      <c r="G21" s="1">
        <v>56.873966827873303</v>
      </c>
      <c r="H21" s="1">
        <v>1.5</v>
      </c>
      <c r="I21" s="1">
        <v>2</v>
      </c>
      <c r="J21" s="1">
        <v>28</v>
      </c>
      <c r="K21" s="1">
        <f t="shared" si="0"/>
        <v>42</v>
      </c>
      <c r="L21" s="1">
        <v>12</v>
      </c>
      <c r="M21" s="1">
        <f t="shared" si="1"/>
        <v>504</v>
      </c>
      <c r="N21" s="1"/>
    </row>
    <row r="22" spans="1:14" x14ac:dyDescent="0.25">
      <c r="A22" s="1">
        <v>6</v>
      </c>
      <c r="B22" s="1" t="s">
        <v>23</v>
      </c>
      <c r="C22" s="1" t="s">
        <v>24</v>
      </c>
      <c r="D22" s="1">
        <v>516209.22083660302</v>
      </c>
      <c r="E22" s="1">
        <v>303368.71874757501</v>
      </c>
      <c r="F22" s="1">
        <v>24.265928607153601</v>
      </c>
      <c r="G22" s="1">
        <v>56.873792344610102</v>
      </c>
      <c r="H22" s="1">
        <v>1.5</v>
      </c>
      <c r="I22" s="1">
        <v>2</v>
      </c>
      <c r="J22" s="1">
        <v>28</v>
      </c>
      <c r="K22" s="1">
        <f t="shared" si="0"/>
        <v>42</v>
      </c>
      <c r="L22" s="1">
        <v>12</v>
      </c>
      <c r="M22" s="1">
        <f t="shared" si="1"/>
        <v>504</v>
      </c>
      <c r="N22" s="1"/>
    </row>
    <row r="23" spans="1:14" x14ac:dyDescent="0.25">
      <c r="A23" s="1">
        <v>6</v>
      </c>
      <c r="B23" s="1" t="s">
        <v>23</v>
      </c>
      <c r="C23" s="1" t="s">
        <v>24</v>
      </c>
      <c r="D23" s="1">
        <v>516063.17083645402</v>
      </c>
      <c r="E23" s="1">
        <v>303479.579164355</v>
      </c>
      <c r="F23" s="1">
        <v>24.263539544591399</v>
      </c>
      <c r="G23" s="1">
        <v>56.874793344469701</v>
      </c>
      <c r="H23" s="1">
        <v>1.5</v>
      </c>
      <c r="I23" s="1">
        <v>2</v>
      </c>
      <c r="J23" s="1">
        <v>28</v>
      </c>
      <c r="K23" s="1">
        <f t="shared" si="0"/>
        <v>42</v>
      </c>
      <c r="L23" s="1">
        <v>12</v>
      </c>
      <c r="M23" s="1">
        <f t="shared" si="1"/>
        <v>504</v>
      </c>
      <c r="N23" s="1"/>
    </row>
    <row r="24" spans="1:14" x14ac:dyDescent="0.25">
      <c r="A24" s="1">
        <v>5</v>
      </c>
      <c r="B24" s="1" t="s">
        <v>12</v>
      </c>
      <c r="C24" s="1" t="s">
        <v>13</v>
      </c>
      <c r="D24" s="1">
        <v>512368.58124995098</v>
      </c>
      <c r="E24" s="1">
        <v>307180.09010427602</v>
      </c>
      <c r="F24" s="1">
        <v>24.2031052289563</v>
      </c>
      <c r="G24" s="1">
        <v>56.908150364778599</v>
      </c>
      <c r="H24" s="1">
        <v>1.5</v>
      </c>
      <c r="I24" s="1">
        <v>2</v>
      </c>
      <c r="J24" s="1">
        <v>28</v>
      </c>
      <c r="K24" s="1">
        <f t="shared" si="0"/>
        <v>42</v>
      </c>
      <c r="L24" s="1">
        <v>12</v>
      </c>
      <c r="M24" s="1">
        <f t="shared" si="1"/>
        <v>504</v>
      </c>
      <c r="N24" s="1"/>
    </row>
    <row r="25" spans="1:14" x14ac:dyDescent="0.25">
      <c r="A25" s="1">
        <v>6</v>
      </c>
      <c r="B25" s="1" t="s">
        <v>23</v>
      </c>
      <c r="C25" s="1" t="s">
        <v>24</v>
      </c>
      <c r="D25" s="1">
        <v>516017.13333640801</v>
      </c>
      <c r="E25" s="1">
        <v>303514.23958105699</v>
      </c>
      <c r="F25" s="1">
        <v>24.262786426103201</v>
      </c>
      <c r="G25" s="1">
        <v>56.8751063097993</v>
      </c>
      <c r="H25" s="1">
        <v>1.5</v>
      </c>
      <c r="I25" s="1">
        <v>2</v>
      </c>
      <c r="J25" s="1">
        <v>28</v>
      </c>
      <c r="K25" s="1">
        <f t="shared" si="0"/>
        <v>42</v>
      </c>
      <c r="L25" s="1">
        <v>12</v>
      </c>
      <c r="M25" s="1">
        <f t="shared" si="1"/>
        <v>504</v>
      </c>
      <c r="N25" s="1"/>
    </row>
    <row r="26" spans="1:14" x14ac:dyDescent="0.25">
      <c r="A26" s="1">
        <v>6</v>
      </c>
      <c r="B26" s="1" t="s">
        <v>23</v>
      </c>
      <c r="C26" s="1" t="s">
        <v>24</v>
      </c>
      <c r="D26" s="1">
        <v>515986.177086376</v>
      </c>
      <c r="E26" s="1">
        <v>303536.99374774698</v>
      </c>
      <c r="F26" s="1">
        <v>24.262279977046799</v>
      </c>
      <c r="G26" s="1">
        <v>56.875311790734699</v>
      </c>
      <c r="H26" s="1">
        <v>1.5</v>
      </c>
      <c r="I26" s="1">
        <v>2</v>
      </c>
      <c r="J26" s="1">
        <v>28</v>
      </c>
      <c r="K26" s="1">
        <f t="shared" si="0"/>
        <v>42</v>
      </c>
      <c r="L26" s="1">
        <v>12</v>
      </c>
      <c r="M26" s="1">
        <f t="shared" si="1"/>
        <v>504</v>
      </c>
      <c r="N26" s="1"/>
    </row>
    <row r="27" spans="1:14" x14ac:dyDescent="0.25">
      <c r="A27" s="1">
        <v>6</v>
      </c>
      <c r="B27" s="1" t="s">
        <v>23</v>
      </c>
      <c r="C27" s="1" t="s">
        <v>24</v>
      </c>
      <c r="D27" s="1">
        <v>515958.92500301503</v>
      </c>
      <c r="E27" s="1">
        <v>303558.16041443503</v>
      </c>
      <c r="F27" s="1">
        <v>24.261834195413801</v>
      </c>
      <c r="G27" s="1">
        <v>56.875502880848103</v>
      </c>
      <c r="H27" s="1">
        <v>1.5</v>
      </c>
      <c r="I27" s="1">
        <v>2</v>
      </c>
      <c r="J27" s="1">
        <v>28</v>
      </c>
      <c r="K27" s="1">
        <f t="shared" si="0"/>
        <v>42</v>
      </c>
      <c r="L27" s="1">
        <v>12</v>
      </c>
      <c r="M27" s="1">
        <f t="shared" si="1"/>
        <v>504</v>
      </c>
      <c r="N27" s="1"/>
    </row>
    <row r="28" spans="1:14" x14ac:dyDescent="0.25">
      <c r="A28" s="1">
        <v>7</v>
      </c>
      <c r="B28" s="1" t="s">
        <v>14</v>
      </c>
      <c r="C28" s="1" t="s">
        <v>15</v>
      </c>
      <c r="D28" s="1">
        <v>510268.45012506499</v>
      </c>
      <c r="E28" s="1">
        <v>309057.49587497802</v>
      </c>
      <c r="F28" s="1">
        <v>24.168695087676699</v>
      </c>
      <c r="G28" s="1">
        <v>56.925067445947001</v>
      </c>
      <c r="H28" s="1">
        <v>1.5</v>
      </c>
      <c r="I28" s="1">
        <v>2</v>
      </c>
      <c r="J28" s="1">
        <v>28</v>
      </c>
      <c r="K28" s="1">
        <f t="shared" si="0"/>
        <v>42</v>
      </c>
      <c r="L28" s="1">
        <v>12</v>
      </c>
      <c r="M28" s="1">
        <f t="shared" si="1"/>
        <v>504</v>
      </c>
      <c r="N28" s="1"/>
    </row>
    <row r="29" spans="1:14" x14ac:dyDescent="0.25">
      <c r="A29" s="1">
        <v>7</v>
      </c>
      <c r="B29" s="1" t="s">
        <v>16</v>
      </c>
      <c r="C29" s="1" t="s">
        <v>15</v>
      </c>
      <c r="D29" s="1">
        <v>510275.72616673901</v>
      </c>
      <c r="E29" s="1">
        <v>309043.86983329698</v>
      </c>
      <c r="F29" s="1">
        <v>24.1688140687552</v>
      </c>
      <c r="G29" s="1">
        <v>56.924944874287803</v>
      </c>
      <c r="H29" s="1">
        <v>1.5</v>
      </c>
      <c r="I29" s="1">
        <v>2</v>
      </c>
      <c r="J29" s="1">
        <v>28</v>
      </c>
      <c r="K29" s="1">
        <f t="shared" si="0"/>
        <v>42</v>
      </c>
      <c r="L29" s="1">
        <v>12</v>
      </c>
      <c r="M29" s="1">
        <f t="shared" si="1"/>
        <v>504</v>
      </c>
      <c r="N29" s="1"/>
    </row>
    <row r="30" spans="1:14" x14ac:dyDescent="0.25">
      <c r="A30" s="1">
        <v>7</v>
      </c>
      <c r="B30" s="1" t="s">
        <v>35</v>
      </c>
      <c r="C30" s="1" t="s">
        <v>15</v>
      </c>
      <c r="D30" s="1">
        <v>510294.24700009101</v>
      </c>
      <c r="E30" s="1">
        <v>309006.16670825903</v>
      </c>
      <c r="F30" s="1">
        <v>24.1691168035088</v>
      </c>
      <c r="G30" s="1">
        <v>56.924605754914701</v>
      </c>
      <c r="H30" s="1">
        <v>1.5</v>
      </c>
      <c r="I30" s="1">
        <v>3</v>
      </c>
      <c r="J30" s="1">
        <v>15</v>
      </c>
      <c r="K30" s="1">
        <f t="shared" si="0"/>
        <v>22.5</v>
      </c>
      <c r="L30" s="1">
        <v>12</v>
      </c>
      <c r="M30" s="1">
        <f t="shared" si="1"/>
        <v>270</v>
      </c>
      <c r="N30" s="1"/>
    </row>
    <row r="31" spans="1:14" x14ac:dyDescent="0.25">
      <c r="A31" s="1">
        <v>8</v>
      </c>
      <c r="B31" s="1" t="s">
        <v>6</v>
      </c>
      <c r="C31" s="1" t="s">
        <v>7</v>
      </c>
      <c r="D31" s="1">
        <v>506000.37083316402</v>
      </c>
      <c r="E31" s="1">
        <v>308493.02499994502</v>
      </c>
      <c r="F31" s="1">
        <v>24.0985637997744</v>
      </c>
      <c r="G31" s="1">
        <v>56.920071411319398</v>
      </c>
      <c r="H31" s="1">
        <v>1.5</v>
      </c>
      <c r="I31" s="1">
        <v>1</v>
      </c>
      <c r="J31" s="1">
        <v>51</v>
      </c>
      <c r="K31" s="1">
        <f t="shared" si="0"/>
        <v>76.5</v>
      </c>
      <c r="L31" s="1">
        <v>12</v>
      </c>
      <c r="M31" s="1">
        <f t="shared" si="1"/>
        <v>918</v>
      </c>
      <c r="N31" s="1"/>
    </row>
    <row r="32" spans="1:14" x14ac:dyDescent="0.25">
      <c r="A32" s="1">
        <v>8</v>
      </c>
      <c r="B32" s="1" t="s">
        <v>6</v>
      </c>
      <c r="C32" s="1" t="s">
        <v>7</v>
      </c>
      <c r="D32" s="1">
        <v>506024.18333318899</v>
      </c>
      <c r="E32" s="1">
        <v>308506.51874995901</v>
      </c>
      <c r="F32" s="1">
        <v>24.098955270783001</v>
      </c>
      <c r="G32" s="1">
        <v>56.920192324680599</v>
      </c>
      <c r="H32" s="1">
        <v>1.5</v>
      </c>
      <c r="I32" s="1">
        <v>1</v>
      </c>
      <c r="J32" s="1">
        <v>51</v>
      </c>
      <c r="K32" s="1">
        <f t="shared" si="0"/>
        <v>76.5</v>
      </c>
      <c r="L32" s="1">
        <v>12</v>
      </c>
      <c r="M32" s="1">
        <f t="shared" si="1"/>
        <v>918</v>
      </c>
      <c r="N32" s="1"/>
    </row>
    <row r="33" spans="1:14" x14ac:dyDescent="0.25">
      <c r="A33" s="1">
        <v>8</v>
      </c>
      <c r="B33" s="1" t="s">
        <v>6</v>
      </c>
      <c r="C33" s="1" t="s">
        <v>7</v>
      </c>
      <c r="D33" s="1">
        <v>506054.08124988602</v>
      </c>
      <c r="E33" s="1">
        <v>308522.12916664098</v>
      </c>
      <c r="F33" s="1">
        <v>24.099446756151199</v>
      </c>
      <c r="G33" s="1">
        <v>56.920332172611502</v>
      </c>
      <c r="H33" s="1">
        <v>1.5</v>
      </c>
      <c r="I33" s="1">
        <v>1</v>
      </c>
      <c r="J33" s="1">
        <v>51</v>
      </c>
      <c r="K33" s="1">
        <f t="shared" si="0"/>
        <v>76.5</v>
      </c>
      <c r="L33" s="1">
        <v>12</v>
      </c>
      <c r="M33" s="1">
        <f t="shared" si="1"/>
        <v>918</v>
      </c>
      <c r="N33" s="1"/>
    </row>
    <row r="34" spans="1:14" x14ac:dyDescent="0.25">
      <c r="A34" s="1">
        <v>9</v>
      </c>
      <c r="B34" s="1" t="s">
        <v>40</v>
      </c>
      <c r="C34" s="1" t="s">
        <v>10</v>
      </c>
      <c r="D34" s="1">
        <v>504403.53124980198</v>
      </c>
      <c r="E34" s="1">
        <v>308080.96979189501</v>
      </c>
      <c r="F34" s="1">
        <v>24.072326527050201</v>
      </c>
      <c r="G34" s="1">
        <v>56.916387598692502</v>
      </c>
      <c r="H34" s="1">
        <v>1.5</v>
      </c>
      <c r="I34" s="1">
        <v>3</v>
      </c>
      <c r="J34" s="1">
        <v>15</v>
      </c>
      <c r="K34" s="1">
        <f t="shared" si="0"/>
        <v>22.5</v>
      </c>
      <c r="L34" s="1">
        <v>12</v>
      </c>
      <c r="M34" s="1">
        <f t="shared" si="1"/>
        <v>270</v>
      </c>
      <c r="N34" s="1"/>
    </row>
    <row r="35" spans="1:14" x14ac:dyDescent="0.25">
      <c r="A35" s="1">
        <v>9</v>
      </c>
      <c r="B35" s="1" t="s">
        <v>40</v>
      </c>
      <c r="C35" s="1" t="s">
        <v>10</v>
      </c>
      <c r="D35" s="1">
        <v>504422.71354148799</v>
      </c>
      <c r="E35" s="1">
        <v>308101.87187524902</v>
      </c>
      <c r="F35" s="1">
        <v>24.072641954180199</v>
      </c>
      <c r="G35" s="1">
        <v>56.916575192028503</v>
      </c>
      <c r="H35" s="1">
        <v>1.5</v>
      </c>
      <c r="I35" s="1">
        <v>3</v>
      </c>
      <c r="J35" s="1">
        <v>15</v>
      </c>
      <c r="K35" s="1">
        <f t="shared" si="0"/>
        <v>22.5</v>
      </c>
      <c r="L35" s="1">
        <v>12</v>
      </c>
      <c r="M35" s="1">
        <f t="shared" si="1"/>
        <v>270</v>
      </c>
      <c r="N35" s="1"/>
    </row>
    <row r="36" spans="1:14" x14ac:dyDescent="0.25">
      <c r="A36" s="1">
        <v>9</v>
      </c>
      <c r="B36" s="1" t="s">
        <v>41</v>
      </c>
      <c r="C36" s="1" t="s">
        <v>10</v>
      </c>
      <c r="D36" s="1">
        <v>504337.38541640103</v>
      </c>
      <c r="E36" s="1">
        <v>308005.29895848403</v>
      </c>
      <c r="F36" s="1">
        <v>24.0712388100529</v>
      </c>
      <c r="G36" s="1">
        <v>56.915708425752598</v>
      </c>
      <c r="H36" s="1">
        <v>1.5</v>
      </c>
      <c r="I36" s="1">
        <v>3</v>
      </c>
      <c r="J36" s="1">
        <v>15</v>
      </c>
      <c r="K36" s="1">
        <f t="shared" si="0"/>
        <v>22.5</v>
      </c>
      <c r="L36" s="1">
        <v>12</v>
      </c>
      <c r="M36" s="1">
        <f t="shared" si="1"/>
        <v>270</v>
      </c>
      <c r="N36" s="1"/>
    </row>
    <row r="37" spans="1:14" x14ac:dyDescent="0.25">
      <c r="A37" s="1">
        <v>10</v>
      </c>
      <c r="B37" s="1" t="s">
        <v>36</v>
      </c>
      <c r="C37" s="1" t="s">
        <v>7</v>
      </c>
      <c r="D37" s="1">
        <v>504908.18177074101</v>
      </c>
      <c r="E37" s="1">
        <v>306510.03593746998</v>
      </c>
      <c r="F37" s="1">
        <v>24.080584830242799</v>
      </c>
      <c r="G37" s="1">
        <v>56.902269870614802</v>
      </c>
      <c r="H37" s="1">
        <v>1.5</v>
      </c>
      <c r="I37" s="1">
        <v>2</v>
      </c>
      <c r="J37" s="1">
        <v>28</v>
      </c>
      <c r="K37" s="1">
        <f t="shared" si="0"/>
        <v>42</v>
      </c>
      <c r="L37" s="1">
        <v>12</v>
      </c>
      <c r="M37" s="1">
        <f t="shared" si="1"/>
        <v>504</v>
      </c>
      <c r="N37" s="1"/>
    </row>
    <row r="38" spans="1:14" x14ac:dyDescent="0.25">
      <c r="A38" s="1">
        <v>10</v>
      </c>
      <c r="B38" s="1" t="s">
        <v>36</v>
      </c>
      <c r="C38" s="1" t="s">
        <v>7</v>
      </c>
      <c r="D38" s="1">
        <v>504923.13072908903</v>
      </c>
      <c r="E38" s="1">
        <v>306548.92968750902</v>
      </c>
      <c r="F38" s="1">
        <v>24.080831023681601</v>
      </c>
      <c r="G38" s="1">
        <v>56.902619118834501</v>
      </c>
      <c r="H38" s="1">
        <v>1.5</v>
      </c>
      <c r="I38" s="1">
        <v>2</v>
      </c>
      <c r="J38" s="1">
        <v>28</v>
      </c>
      <c r="K38" s="1">
        <f t="shared" si="0"/>
        <v>42</v>
      </c>
      <c r="L38" s="1">
        <v>12</v>
      </c>
      <c r="M38" s="1">
        <f t="shared" si="1"/>
        <v>504</v>
      </c>
      <c r="N38" s="1"/>
    </row>
    <row r="39" spans="1:14" x14ac:dyDescent="0.25">
      <c r="A39" s="1">
        <v>10</v>
      </c>
      <c r="B39" s="1" t="s">
        <v>36</v>
      </c>
      <c r="C39" s="1" t="s">
        <v>7</v>
      </c>
      <c r="D39" s="1">
        <v>504935.96302076901</v>
      </c>
      <c r="E39" s="1">
        <v>306582.92864587699</v>
      </c>
      <c r="F39" s="1">
        <v>24.081042373452199</v>
      </c>
      <c r="G39" s="1">
        <v>56.902924416137999</v>
      </c>
      <c r="H39" s="1">
        <v>1.5</v>
      </c>
      <c r="I39" s="1">
        <v>2</v>
      </c>
      <c r="J39" s="1">
        <v>28</v>
      </c>
      <c r="K39" s="1">
        <f t="shared" si="0"/>
        <v>42</v>
      </c>
      <c r="L39" s="1">
        <v>12</v>
      </c>
      <c r="M39" s="1">
        <f t="shared" si="1"/>
        <v>504</v>
      </c>
      <c r="N39" s="1"/>
    </row>
    <row r="40" spans="1:14" x14ac:dyDescent="0.25">
      <c r="A40" s="1">
        <v>11</v>
      </c>
      <c r="B40" s="1" t="s">
        <v>11</v>
      </c>
      <c r="C40" s="1" t="s">
        <v>7</v>
      </c>
      <c r="D40" s="1">
        <v>504809.18087493198</v>
      </c>
      <c r="E40" s="1">
        <v>306247.22312499897</v>
      </c>
      <c r="F40" s="1">
        <v>24.078954407646599</v>
      </c>
      <c r="G40" s="1">
        <v>56.8999098967425</v>
      </c>
      <c r="H40" s="1">
        <v>1.5</v>
      </c>
      <c r="I40" s="1">
        <v>2</v>
      </c>
      <c r="J40" s="1">
        <v>28</v>
      </c>
      <c r="K40" s="1">
        <f t="shared" si="0"/>
        <v>42</v>
      </c>
      <c r="L40" s="1">
        <v>12</v>
      </c>
      <c r="M40" s="1">
        <f t="shared" si="1"/>
        <v>504</v>
      </c>
      <c r="N40" s="1"/>
    </row>
    <row r="41" spans="1:14" x14ac:dyDescent="0.25">
      <c r="A41" s="1">
        <v>11</v>
      </c>
      <c r="B41" s="1" t="s">
        <v>11</v>
      </c>
      <c r="C41" s="1" t="s">
        <v>7</v>
      </c>
      <c r="D41" s="1">
        <v>504823.865249947</v>
      </c>
      <c r="E41" s="1">
        <v>306283.86791670398</v>
      </c>
      <c r="F41" s="1">
        <v>24.079196183759802</v>
      </c>
      <c r="G41" s="1">
        <v>56.900238947270502</v>
      </c>
      <c r="H41" s="1">
        <v>1.5</v>
      </c>
      <c r="I41" s="1">
        <v>2</v>
      </c>
      <c r="J41" s="1">
        <v>28</v>
      </c>
      <c r="K41" s="1">
        <f t="shared" si="0"/>
        <v>42</v>
      </c>
      <c r="L41" s="1">
        <v>12</v>
      </c>
      <c r="M41" s="1">
        <f t="shared" si="1"/>
        <v>504</v>
      </c>
      <c r="N41" s="1"/>
    </row>
    <row r="42" spans="1:14" x14ac:dyDescent="0.25">
      <c r="A42" s="1">
        <v>11</v>
      </c>
      <c r="B42" s="1" t="s">
        <v>11</v>
      </c>
      <c r="C42" s="1" t="s">
        <v>7</v>
      </c>
      <c r="D42" s="1">
        <v>504836.82983329397</v>
      </c>
      <c r="E42" s="1">
        <v>306321.17416674102</v>
      </c>
      <c r="F42" s="1">
        <v>24.079409741704101</v>
      </c>
      <c r="G42" s="1">
        <v>56.900573957546399</v>
      </c>
      <c r="H42" s="1">
        <v>1.5</v>
      </c>
      <c r="I42" s="1">
        <v>2</v>
      </c>
      <c r="J42" s="1">
        <v>28</v>
      </c>
      <c r="K42" s="1">
        <f t="shared" si="0"/>
        <v>42</v>
      </c>
      <c r="L42" s="1">
        <v>12</v>
      </c>
      <c r="M42" s="1">
        <f t="shared" si="1"/>
        <v>504</v>
      </c>
      <c r="N42" s="1"/>
    </row>
    <row r="43" spans="1:14" x14ac:dyDescent="0.25">
      <c r="A43" s="1">
        <v>12</v>
      </c>
      <c r="B43" s="1" t="s">
        <v>17</v>
      </c>
      <c r="C43" s="1" t="s">
        <v>18</v>
      </c>
      <c r="D43" s="1">
        <v>507935.22579159099</v>
      </c>
      <c r="E43" s="1">
        <v>319371.03433331801</v>
      </c>
      <c r="F43" s="1">
        <v>24.1306878914538</v>
      </c>
      <c r="G43" s="1">
        <v>57.017765024135699</v>
      </c>
      <c r="H43" s="1">
        <v>1.5</v>
      </c>
      <c r="I43" s="1">
        <v>2</v>
      </c>
      <c r="J43" s="1">
        <v>28</v>
      </c>
      <c r="K43" s="1">
        <f t="shared" si="0"/>
        <v>42</v>
      </c>
      <c r="L43" s="1">
        <v>12</v>
      </c>
      <c r="M43" s="1">
        <f t="shared" si="1"/>
        <v>504</v>
      </c>
      <c r="N43" s="1"/>
    </row>
    <row r="44" spans="1:14" x14ac:dyDescent="0.25">
      <c r="A44" s="1">
        <v>12</v>
      </c>
      <c r="B44" s="1" t="s">
        <v>17</v>
      </c>
      <c r="C44" s="1" t="s">
        <v>18</v>
      </c>
      <c r="D44" s="1">
        <v>507950.57162494003</v>
      </c>
      <c r="E44" s="1">
        <v>319397.095791678</v>
      </c>
      <c r="F44" s="1">
        <v>24.1309414492004</v>
      </c>
      <c r="G44" s="1">
        <v>57.017998881636998</v>
      </c>
      <c r="H44" s="1">
        <v>1.5</v>
      </c>
      <c r="I44" s="1">
        <v>2</v>
      </c>
      <c r="J44" s="1">
        <v>28</v>
      </c>
      <c r="K44" s="1">
        <f t="shared" si="0"/>
        <v>42</v>
      </c>
      <c r="L44" s="1">
        <v>12</v>
      </c>
      <c r="M44" s="1">
        <f t="shared" si="1"/>
        <v>504</v>
      </c>
      <c r="N44" s="1"/>
    </row>
    <row r="45" spans="1:14" x14ac:dyDescent="0.25">
      <c r="A45" s="1">
        <v>12</v>
      </c>
      <c r="B45" s="1" t="s">
        <v>17</v>
      </c>
      <c r="C45" s="1" t="s">
        <v>18</v>
      </c>
      <c r="D45" s="1">
        <v>507967.10808328999</v>
      </c>
      <c r="E45" s="1">
        <v>319426.59683337499</v>
      </c>
      <c r="F45" s="1">
        <v>24.131214727946201</v>
      </c>
      <c r="G45" s="1">
        <v>57.0182636173544</v>
      </c>
      <c r="H45" s="1">
        <v>1.5</v>
      </c>
      <c r="I45" s="1">
        <v>2</v>
      </c>
      <c r="J45" s="1">
        <v>28</v>
      </c>
      <c r="K45" s="1">
        <f t="shared" si="0"/>
        <v>42</v>
      </c>
      <c r="L45" s="1">
        <v>12</v>
      </c>
      <c r="M45" s="1">
        <f t="shared" si="1"/>
        <v>504</v>
      </c>
      <c r="N45" s="1"/>
    </row>
    <row r="46" spans="1:14" x14ac:dyDescent="0.25">
      <c r="A46" s="1">
        <v>13</v>
      </c>
      <c r="B46" s="1" t="s">
        <v>38</v>
      </c>
      <c r="C46" s="1" t="s">
        <v>7</v>
      </c>
      <c r="D46" s="1">
        <v>508170.779073502</v>
      </c>
      <c r="E46" s="1">
        <v>306296.83517324302</v>
      </c>
      <c r="F46" s="1">
        <v>56.900308546140899</v>
      </c>
      <c r="G46" s="1">
        <v>24.134144683984999</v>
      </c>
      <c r="H46" s="1">
        <v>1.5</v>
      </c>
      <c r="I46" s="1">
        <v>2</v>
      </c>
      <c r="J46" s="1">
        <v>28</v>
      </c>
      <c r="K46" s="1">
        <f t="shared" si="0"/>
        <v>42</v>
      </c>
      <c r="L46" s="1">
        <v>12</v>
      </c>
      <c r="M46" s="1">
        <v>725.76</v>
      </c>
      <c r="N46" s="1"/>
    </row>
    <row r="47" spans="1:14" x14ac:dyDescent="0.25">
      <c r="A47" s="1">
        <v>13</v>
      </c>
      <c r="B47" s="1" t="s">
        <v>38</v>
      </c>
      <c r="C47" s="1" t="s">
        <v>7</v>
      </c>
      <c r="D47" s="1">
        <v>508194.06240685901</v>
      </c>
      <c r="E47" s="1">
        <v>306266.54038154602</v>
      </c>
      <c r="F47" s="1">
        <v>56.900035978771498</v>
      </c>
      <c r="G47" s="1">
        <v>24.134525961261101</v>
      </c>
      <c r="H47" s="1">
        <v>1.5</v>
      </c>
      <c r="I47" s="1">
        <v>2</v>
      </c>
      <c r="J47" s="1">
        <v>28</v>
      </c>
      <c r="K47" s="1">
        <f t="shared" si="0"/>
        <v>42</v>
      </c>
      <c r="L47" s="1">
        <v>12</v>
      </c>
      <c r="M47" s="1">
        <v>725.76</v>
      </c>
      <c r="N47" s="1"/>
    </row>
    <row r="48" spans="1:14" x14ac:dyDescent="0.25">
      <c r="A48" s="1">
        <v>13</v>
      </c>
      <c r="B48" s="1" t="s">
        <v>38</v>
      </c>
      <c r="C48" s="1" t="s">
        <v>7</v>
      </c>
      <c r="D48" s="1">
        <v>508217.08115688199</v>
      </c>
      <c r="E48" s="1">
        <v>306236.77475651499</v>
      </c>
      <c r="F48" s="1">
        <v>56.899768168744103</v>
      </c>
      <c r="G48" s="1">
        <v>24.1349029063703</v>
      </c>
      <c r="H48" s="1">
        <v>1.5</v>
      </c>
      <c r="I48" s="1">
        <v>2</v>
      </c>
      <c r="J48" s="1">
        <v>28</v>
      </c>
      <c r="K48" s="1">
        <f t="shared" si="0"/>
        <v>42</v>
      </c>
      <c r="L48" s="1">
        <v>12</v>
      </c>
      <c r="M48" s="1">
        <v>725.76</v>
      </c>
      <c r="N48" s="1"/>
    </row>
    <row r="49" spans="2:13" x14ac:dyDescent="0.25">
      <c r="M49" s="5">
        <f>SUM(M5:M48)</f>
        <v>23417.279999999995</v>
      </c>
    </row>
    <row r="53" spans="2:13" x14ac:dyDescent="0.25">
      <c r="B53" s="6" t="s">
        <v>42</v>
      </c>
      <c r="C53" s="7"/>
      <c r="D53" s="7"/>
      <c r="E53" s="7"/>
      <c r="F53" s="7"/>
      <c r="G53" s="7"/>
      <c r="H53" s="7"/>
      <c r="I53" s="7"/>
      <c r="J53" s="7"/>
    </row>
    <row r="54" spans="2:13" x14ac:dyDescent="0.25">
      <c r="B54" s="7"/>
      <c r="C54" s="7"/>
      <c r="D54" s="7"/>
      <c r="E54" s="7"/>
      <c r="F54" s="7"/>
      <c r="G54" s="7"/>
      <c r="H54" s="7"/>
      <c r="I54" s="7"/>
      <c r="J54" s="7"/>
    </row>
    <row r="55" spans="2:13" x14ac:dyDescent="0.25">
      <c r="B55" s="7"/>
      <c r="C55" s="7"/>
      <c r="D55" s="7"/>
      <c r="E55" s="7"/>
      <c r="F55" s="7"/>
      <c r="G55" s="7"/>
      <c r="H55" s="7"/>
      <c r="I55" s="7"/>
      <c r="J55" s="7"/>
    </row>
    <row r="56" spans="2:13" x14ac:dyDescent="0.25">
      <c r="B56" s="7"/>
      <c r="C56" s="7"/>
      <c r="D56" s="7"/>
      <c r="E56" s="7"/>
      <c r="F56" s="7"/>
      <c r="G56" s="7"/>
      <c r="H56" s="7"/>
      <c r="I56" s="7"/>
      <c r="J56" s="7"/>
    </row>
  </sheetData>
  <mergeCells count="13">
    <mergeCell ref="B1:O1"/>
    <mergeCell ref="H2:H4"/>
    <mergeCell ref="I2:I4"/>
    <mergeCell ref="J2:J4"/>
    <mergeCell ref="K2:K4"/>
    <mergeCell ref="L2:L4"/>
    <mergeCell ref="M2:M4"/>
    <mergeCell ref="N2:N4"/>
    <mergeCell ref="B53:J56"/>
    <mergeCell ref="A2:A4"/>
    <mergeCell ref="B2:B4"/>
    <mergeCell ref="C2:C4"/>
    <mergeCell ref="D2:G3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Reklāma uz apgaismes stabiem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Oskars Jansons</dc:creator>
  <cp:keywords/>
  <dc:description/>
  <cp:lastModifiedBy>Lita Holcmane</cp:lastModifiedBy>
  <cp:lastPrinted>2023-02-21T11:59:22Z</cp:lastPrinted>
  <dcterms:created xsi:type="dcterms:W3CDTF">2023-02-15T08:54:34Z</dcterms:created>
  <dcterms:modified xsi:type="dcterms:W3CDTF">2023-03-30T13:21:59Z</dcterms:modified>
  <cp:category/>
</cp:coreProperties>
</file>